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37FF36EC-C038-469F-886C-31C7E61CCED2}" xr6:coauthVersionLast="47" xr6:coauthVersionMax="47" xr10:uidLastSave="{00000000-0000-0000-0000-000000000000}"/>
  <bookViews>
    <workbookView xWindow="-120" yWindow="-120" windowWidth="29040" windowHeight="15840"/>
  </bookViews>
  <sheets>
    <sheet name="엘리베이터 난간틀 설치 및 해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K7" i="1"/>
  <c r="I7" i="1"/>
  <c r="G7" i="1"/>
  <c r="M6" i="1"/>
  <c r="L6" i="1"/>
  <c r="K6" i="1"/>
  <c r="I6" i="1"/>
  <c r="G6" i="1"/>
  <c r="L5" i="1"/>
  <c r="E5" i="1"/>
  <c r="K5" i="1" s="1"/>
  <c r="G5" i="1" l="1"/>
  <c r="I5" i="1"/>
  <c r="M5" i="1" l="1"/>
</calcChain>
</file>

<file path=xl/sharedStrings.xml><?xml version="1.0" encoding="utf-8"?>
<sst xmlns="http://schemas.openxmlformats.org/spreadsheetml/2006/main" count="24" uniqueCount="18">
  <si>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</si>
  <si>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</si>
  <si>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</si>
  <si>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</si>
  <si>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</si>
  <si>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</si>
  <si>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</si>
  <si>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</si>
  <si>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</si>
  <si>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비계공</t>
  </si>
  <si>
    <t>인</t>
  </si>
  <si>
    <t>계</t>
  </si>
  <si>
    <t>엘리베이터 난간틀 설치 및 해체</t>
    <phoneticPr fontId="19" type="noConversion"/>
  </si>
  <si>
    <t>개소</t>
    <phoneticPr fontId="19" type="noConversion"/>
  </si>
  <si>
    <t>합계금액</t>
    <phoneticPr fontId="19" type="noConversion"/>
  </si>
  <si>
    <t>엘리베이터 난간틀 자재비</t>
    <phoneticPr fontId="19" type="noConversion"/>
  </si>
  <si>
    <t>EA</t>
    <phoneticPr fontId="19" type="noConversion"/>
  </si>
  <si>
    <t>가정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</si>
</sst>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1" formatCode="_-* #,##0.00_-;\-* #,##0.0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18" fillId="0" borderId="14" xfId="1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181" fontId="0" fillId="0" borderId="10" xfId="1" applyNumberFormat="1" applyFont="1" applyBorder="1" applyAlignment="1">
      <alignment vertical="center" wrapText="1"/>
    </xf>
    <xf numFmtId="41" fontId="18" fillId="34" borderId="10" xfId="0" applyNumberFormat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showGridLines="0" tabSelected="1" zoomScale="115" zoomScaleNormal="115" workbookViewId="0">
      <selection activeCell="B14" sqref="B14"/>
    </sheetView>
  </sheetViews>
  <sheetFormatPr defaultRowHeight="16.5" x14ac:dyDescent="0.3"/>
  <cols>
    <col min="2" max="2" width="31.375" customWidth="1"/>
    <col min="3" max="3" width="13.25" customWidth="1"/>
    <col min="4" max="4" width="5.5" bestFit="1" customWidth="1"/>
    <col min="5" max="5" width="6.125" bestFit="1" customWidth="1"/>
    <col min="6" max="13" width="13.875" customWidth="1"/>
  </cols>
  <sheetData>
    <row r="2" spans="2:13" ht="28.5" customHeight="1" x14ac:dyDescent="0.3"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5"/>
      <c r="H2" s="4" t="s">
        <v>5</v>
      </c>
      <c r="I2" s="5"/>
      <c r="J2" s="4" t="s">
        <v>6</v>
      </c>
      <c r="K2" s="5"/>
      <c r="L2" s="4" t="s">
        <v>14</v>
      </c>
      <c r="M2" s="5"/>
    </row>
    <row r="3" spans="2:13" ht="28.5" customHeight="1" x14ac:dyDescent="0.3">
      <c r="B3" s="6"/>
      <c r="C3" s="6"/>
      <c r="D3" s="6"/>
      <c r="E3" s="6"/>
      <c r="F3" s="7" t="s">
        <v>7</v>
      </c>
      <c r="G3" s="7" t="s">
        <v>8</v>
      </c>
      <c r="H3" s="7" t="s">
        <v>7</v>
      </c>
      <c r="I3" s="7" t="s">
        <v>8</v>
      </c>
      <c r="J3" s="7" t="s">
        <v>7</v>
      </c>
      <c r="K3" s="7" t="s">
        <v>8</v>
      </c>
      <c r="L3" s="7" t="s">
        <v>7</v>
      </c>
      <c r="M3" s="7" t="s">
        <v>8</v>
      </c>
    </row>
    <row r="4" spans="2:13" ht="28.5" customHeight="1" x14ac:dyDescent="0.3">
      <c r="B4" s="2" t="s">
        <v>12</v>
      </c>
      <c r="C4" s="2"/>
      <c r="D4" s="2" t="s">
        <v>13</v>
      </c>
      <c r="E4" s="10">
        <v>1</v>
      </c>
      <c r="F4" s="11"/>
      <c r="H4" s="11"/>
      <c r="I4" s="11"/>
      <c r="J4" s="11"/>
      <c r="K4" s="11"/>
      <c r="L4" s="11"/>
      <c r="M4" s="11"/>
    </row>
    <row r="5" spans="2:13" ht="28.5" customHeight="1" x14ac:dyDescent="0.3">
      <c r="B5" s="1" t="s">
        <v>9</v>
      </c>
      <c r="C5" s="1"/>
      <c r="D5" s="1" t="s">
        <v>10</v>
      </c>
      <c r="E5" s="13">
        <f>0.8/10</f>
        <v>0.08</v>
      </c>
      <c r="F5" s="12"/>
      <c r="G5" s="11">
        <f>$E5*F5</f>
        <v>0</v>
      </c>
      <c r="H5" s="12">
        <v>278151</v>
      </c>
      <c r="I5" s="11">
        <f>$E5*H5</f>
        <v>22252.080000000002</v>
      </c>
      <c r="J5" s="12"/>
      <c r="K5" s="11">
        <f>$E5*J5</f>
        <v>0</v>
      </c>
      <c r="L5" s="12">
        <f>SUM(F5,H5,J5)</f>
        <v>278151</v>
      </c>
      <c r="M5" s="12">
        <f>SUM(G5,I5,K5)</f>
        <v>22252.080000000002</v>
      </c>
    </row>
    <row r="6" spans="2:13" ht="28.5" customHeight="1" x14ac:dyDescent="0.3">
      <c r="B6" s="1" t="s">
        <v>15</v>
      </c>
      <c r="C6" s="1" t="s">
        <v>17</v>
      </c>
      <c r="D6" s="1" t="s">
        <v>16</v>
      </c>
      <c r="E6" s="13">
        <v>1</v>
      </c>
      <c r="F6" s="12">
        <v>50000</v>
      </c>
      <c r="G6" s="11">
        <f>$E6*F6</f>
        <v>50000</v>
      </c>
      <c r="H6" s="12"/>
      <c r="I6" s="11">
        <f>$E6*H6</f>
        <v>0</v>
      </c>
      <c r="J6" s="12"/>
      <c r="K6" s="11">
        <f>$E6*J6</f>
        <v>0</v>
      </c>
      <c r="L6" s="12">
        <f>SUM(F6,H6,J6)</f>
        <v>50000</v>
      </c>
      <c r="M6" s="12">
        <f>SUM(G6,I6,K6)</f>
        <v>50000</v>
      </c>
    </row>
    <row r="7" spans="2:13" ht="28.5" customHeight="1" x14ac:dyDescent="0.3">
      <c r="B7" s="8" t="s">
        <v>11</v>
      </c>
      <c r="C7" s="9"/>
      <c r="D7" s="9"/>
      <c r="E7" s="9"/>
      <c r="F7" s="9"/>
      <c r="G7" s="14">
        <f>SUM(G5:G6)</f>
        <v>50000</v>
      </c>
      <c r="H7" s="9"/>
      <c r="I7" s="14">
        <f>SUM(I5:I6)</f>
        <v>22252.080000000002</v>
      </c>
      <c r="J7" s="9"/>
      <c r="K7" s="14">
        <f>SUM(K5:K6)</f>
        <v>0</v>
      </c>
      <c r="L7" s="9"/>
      <c r="M7" s="14">
        <f>SUM(M5:M6)</f>
        <v>72252.08</v>
      </c>
    </row>
  </sheetData>
  <mergeCells count="8">
    <mergeCell ref="L2:M2"/>
    <mergeCell ref="B2:B3"/>
    <mergeCell ref="C2:C3"/>
    <mergeCell ref="D2:D3"/>
    <mergeCell ref="E2:E3"/>
    <mergeCell ref="F2:G2"/>
    <mergeCell ref="H2:I2"/>
    <mergeCell ref="J2:K2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엘리베이터 난간틀 설치 및 해체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2023-09-17T11:17:58Z</dcterms:created>
  <dcterms:modified xsi:type="dcterms:W3CDTF">2023-09-17T11:18:17Z</dcterms:modified>
</cp:coreProperties>
</file>